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-60" windowWidth="15480" windowHeight="11640" activeTab="1"/>
  </bookViews>
  <sheets>
    <sheet name="2020" sheetId="1" r:id="rId1"/>
    <sheet name="2020_" sheetId="7" r:id="rId2"/>
    <sheet name="2021" sheetId="2" r:id="rId3"/>
    <sheet name="2021_" sheetId="3" r:id="rId4"/>
    <sheet name="Sheet4" sheetId="6" r:id="rId5"/>
  </sheets>
  <definedNames>
    <definedName name="_xlnm.Print_Titles" localSheetId="0">'2020'!$6:$7</definedName>
    <definedName name="_xlnm.Print_Titles" localSheetId="2">'2021'!$6:$7</definedName>
  </definedNames>
  <calcPr calcId="145621"/>
</workbook>
</file>

<file path=xl/calcChain.xml><?xml version="1.0" encoding="utf-8"?>
<calcChain xmlns="http://schemas.openxmlformats.org/spreadsheetml/2006/main">
  <c r="N60" i="7" l="1"/>
  <c r="M60" i="7"/>
  <c r="L60" i="7"/>
  <c r="K60" i="7"/>
  <c r="J60" i="7"/>
  <c r="I60" i="7"/>
  <c r="H60" i="7"/>
  <c r="G60" i="7"/>
  <c r="F60" i="7"/>
  <c r="E60" i="7"/>
  <c r="D60" i="7"/>
  <c r="C60" i="7"/>
  <c r="O59" i="7"/>
  <c r="O58" i="7"/>
  <c r="O57" i="7"/>
  <c r="O56" i="7"/>
  <c r="O55" i="7"/>
  <c r="O54" i="7"/>
  <c r="O53" i="7"/>
  <c r="O52" i="7"/>
  <c r="O60" i="7"/>
  <c r="N50" i="7"/>
  <c r="M50" i="7"/>
  <c r="L50" i="7"/>
  <c r="K50" i="7"/>
  <c r="J50" i="7"/>
  <c r="I50" i="7"/>
  <c r="H50" i="7"/>
  <c r="H61" i="7" s="1"/>
  <c r="H62" i="7" s="1"/>
  <c r="G50" i="7"/>
  <c r="F50" i="7"/>
  <c r="F61" i="7" s="1"/>
  <c r="F62" i="7" s="1"/>
  <c r="E50" i="7"/>
  <c r="D50" i="7"/>
  <c r="C50" i="7"/>
  <c r="O49" i="7"/>
  <c r="O48" i="7"/>
  <c r="O50" i="7" s="1"/>
  <c r="O61" i="7" s="1"/>
  <c r="O62" i="7" s="1"/>
  <c r="O47" i="7"/>
  <c r="O46" i="7"/>
  <c r="O45" i="7"/>
  <c r="O44" i="7"/>
  <c r="O43" i="7"/>
  <c r="O42" i="7"/>
  <c r="N40" i="7"/>
  <c r="N61" i="7"/>
  <c r="M40" i="7"/>
  <c r="M61" i="7"/>
  <c r="L40" i="7"/>
  <c r="L61" i="7"/>
  <c r="K40" i="7"/>
  <c r="K61" i="7" s="1"/>
  <c r="J40" i="7"/>
  <c r="J61" i="7"/>
  <c r="I40" i="7"/>
  <c r="I61" i="7"/>
  <c r="H40" i="7"/>
  <c r="G40" i="7"/>
  <c r="F40" i="7"/>
  <c r="E40" i="7"/>
  <c r="E61" i="7"/>
  <c r="D40" i="7"/>
  <c r="D61" i="7"/>
  <c r="C40" i="7"/>
  <c r="C61" i="7" s="1"/>
  <c r="O39" i="7"/>
  <c r="O38" i="7"/>
  <c r="O37" i="7"/>
  <c r="O36" i="7"/>
  <c r="O35" i="7"/>
  <c r="O34" i="7"/>
  <c r="O33" i="7"/>
  <c r="O32" i="7"/>
  <c r="O31" i="7"/>
  <c r="O30" i="7"/>
  <c r="O29" i="7"/>
  <c r="O40" i="7"/>
  <c r="N25" i="7"/>
  <c r="M25" i="7"/>
  <c r="L25" i="7"/>
  <c r="K25" i="7"/>
  <c r="J25" i="7"/>
  <c r="I25" i="7"/>
  <c r="H25" i="7"/>
  <c r="G25" i="7"/>
  <c r="F25" i="7"/>
  <c r="E25" i="7"/>
  <c r="D25" i="7"/>
  <c r="C25" i="7"/>
  <c r="O24" i="7"/>
  <c r="O23" i="7"/>
  <c r="O22" i="7"/>
  <c r="O21" i="7"/>
  <c r="O20" i="7"/>
  <c r="O25" i="7"/>
  <c r="N18" i="7"/>
  <c r="N26" i="7" s="1"/>
  <c r="M18" i="7"/>
  <c r="M26" i="7"/>
  <c r="M62" i="7"/>
  <c r="L18" i="7"/>
  <c r="L26" i="7"/>
  <c r="L62" i="7"/>
  <c r="K18" i="7"/>
  <c r="K26" i="7"/>
  <c r="K62" i="7"/>
  <c r="J18" i="7"/>
  <c r="J26" i="7" s="1"/>
  <c r="I18" i="7"/>
  <c r="I26" i="7"/>
  <c r="I62" i="7"/>
  <c r="H18" i="7"/>
  <c r="H26" i="7"/>
  <c r="G18" i="7"/>
  <c r="G26" i="7"/>
  <c r="F18" i="7"/>
  <c r="F26" i="7" s="1"/>
  <c r="E18" i="7"/>
  <c r="E26" i="7"/>
  <c r="E62" i="7"/>
  <c r="D18" i="7"/>
  <c r="D26" i="7"/>
  <c r="D62" i="7"/>
  <c r="C18" i="7"/>
  <c r="C26" i="7"/>
  <c r="C62" i="7"/>
  <c r="O17" i="7"/>
  <c r="O16" i="7"/>
  <c r="O15" i="7"/>
  <c r="O14" i="7"/>
  <c r="O13" i="7"/>
  <c r="O12" i="7"/>
  <c r="O11" i="7"/>
  <c r="O10" i="7"/>
  <c r="O18" i="7"/>
  <c r="O26" i="7"/>
  <c r="N60" i="3"/>
  <c r="M60" i="3"/>
  <c r="L60" i="3"/>
  <c r="K60" i="3"/>
  <c r="J60" i="3"/>
  <c r="I60" i="3"/>
  <c r="H60" i="3"/>
  <c r="G60" i="3"/>
  <c r="F60" i="3"/>
  <c r="E60" i="3"/>
  <c r="D60" i="3"/>
  <c r="C60" i="3"/>
  <c r="O59" i="3"/>
  <c r="O58" i="3"/>
  <c r="O57" i="3"/>
  <c r="O56" i="3"/>
  <c r="O55" i="3"/>
  <c r="O54" i="3"/>
  <c r="O53" i="3"/>
  <c r="O52" i="3"/>
  <c r="O60" i="3"/>
  <c r="N50" i="3"/>
  <c r="M50" i="3"/>
  <c r="L50" i="3"/>
  <c r="K50" i="3"/>
  <c r="J50" i="3"/>
  <c r="I50" i="3"/>
  <c r="H50" i="3"/>
  <c r="H61" i="3" s="1"/>
  <c r="H62" i="3" s="1"/>
  <c r="G50" i="3"/>
  <c r="F50" i="3"/>
  <c r="E50" i="3"/>
  <c r="D50" i="3"/>
  <c r="C50" i="3"/>
  <c r="O49" i="3"/>
  <c r="O48" i="3"/>
  <c r="O50" i="3" s="1"/>
  <c r="O61" i="3" s="1"/>
  <c r="O62" i="3" s="1"/>
  <c r="O47" i="3"/>
  <c r="O46" i="3"/>
  <c r="O45" i="3"/>
  <c r="O44" i="3"/>
  <c r="O43" i="3"/>
  <c r="O42" i="3"/>
  <c r="N40" i="3"/>
  <c r="N61" i="3" s="1"/>
  <c r="M40" i="3"/>
  <c r="M61" i="3" s="1"/>
  <c r="L40" i="3"/>
  <c r="L61" i="3"/>
  <c r="K40" i="3"/>
  <c r="K61" i="3" s="1"/>
  <c r="J40" i="3"/>
  <c r="J61" i="3" s="1"/>
  <c r="I40" i="3"/>
  <c r="H40" i="3"/>
  <c r="G40" i="3"/>
  <c r="G61" i="3" s="1"/>
  <c r="F40" i="3"/>
  <c r="F61" i="3" s="1"/>
  <c r="E40" i="3"/>
  <c r="E61" i="3" s="1"/>
  <c r="D40" i="3"/>
  <c r="D61" i="3"/>
  <c r="C40" i="3"/>
  <c r="C61" i="3" s="1"/>
  <c r="O39" i="3"/>
  <c r="O38" i="3"/>
  <c r="O37" i="3"/>
  <c r="O36" i="3"/>
  <c r="O35" i="3"/>
  <c r="O34" i="3"/>
  <c r="O33" i="3"/>
  <c r="O32" i="3"/>
  <c r="O31" i="3"/>
  <c r="O30" i="3"/>
  <c r="O29" i="3"/>
  <c r="O40" i="3"/>
  <c r="N25" i="3"/>
  <c r="M25" i="3"/>
  <c r="L25" i="3"/>
  <c r="K25" i="3"/>
  <c r="J25" i="3"/>
  <c r="I25" i="3"/>
  <c r="H25" i="3"/>
  <c r="G25" i="3"/>
  <c r="F25" i="3"/>
  <c r="E25" i="3"/>
  <c r="D25" i="3"/>
  <c r="C25" i="3"/>
  <c r="O24" i="3"/>
  <c r="O23" i="3"/>
  <c r="O22" i="3"/>
  <c r="O21" i="3"/>
  <c r="O20" i="3"/>
  <c r="O25" i="3"/>
  <c r="N18" i="3"/>
  <c r="N26" i="3" s="1"/>
  <c r="N62" i="3" s="1"/>
  <c r="M18" i="3"/>
  <c r="M26" i="3" s="1"/>
  <c r="M62" i="3" s="1"/>
  <c r="L18" i="3"/>
  <c r="L26" i="3" s="1"/>
  <c r="L62" i="3" s="1"/>
  <c r="K18" i="3"/>
  <c r="K26" i="3"/>
  <c r="J18" i="3"/>
  <c r="J26" i="3" s="1"/>
  <c r="J62" i="3" s="1"/>
  <c r="I18" i="3"/>
  <c r="I26" i="3" s="1"/>
  <c r="H18" i="3"/>
  <c r="H26" i="3" s="1"/>
  <c r="G18" i="3"/>
  <c r="G26" i="3"/>
  <c r="F18" i="3"/>
  <c r="F26" i="3" s="1"/>
  <c r="F62" i="3" s="1"/>
  <c r="E18" i="3"/>
  <c r="E26" i="3" s="1"/>
  <c r="E62" i="3" s="1"/>
  <c r="D18" i="3"/>
  <c r="D26" i="3" s="1"/>
  <c r="C18" i="3"/>
  <c r="C26" i="3"/>
  <c r="O17" i="3"/>
  <c r="O16" i="3"/>
  <c r="O15" i="3"/>
  <c r="O14" i="3"/>
  <c r="O13" i="3"/>
  <c r="O12" i="3"/>
  <c r="O11" i="3"/>
  <c r="O10" i="3"/>
  <c r="O18" i="3"/>
  <c r="O26" i="3"/>
  <c r="O59" i="1"/>
  <c r="O58" i="1"/>
  <c r="O57" i="1"/>
  <c r="O56" i="1"/>
  <c r="O55" i="1"/>
  <c r="O54" i="1"/>
  <c r="O53" i="1"/>
  <c r="O52" i="1"/>
  <c r="O49" i="1"/>
  <c r="O48" i="1"/>
  <c r="O47" i="1"/>
  <c r="O46" i="1"/>
  <c r="O45" i="1"/>
  <c r="O44" i="1"/>
  <c r="O43" i="1"/>
  <c r="O42" i="1"/>
  <c r="O39" i="1"/>
  <c r="O38" i="1"/>
  <c r="O37" i="1"/>
  <c r="O36" i="1"/>
  <c r="O35" i="1"/>
  <c r="O34" i="1"/>
  <c r="O33" i="1"/>
  <c r="O32" i="1"/>
  <c r="O31" i="1"/>
  <c r="O30" i="1"/>
  <c r="O29" i="1"/>
  <c r="O40" i="1"/>
  <c r="O24" i="1"/>
  <c r="O23" i="1"/>
  <c r="O22" i="1"/>
  <c r="O21" i="1"/>
  <c r="O20" i="1"/>
  <c r="O25" i="1"/>
  <c r="O17" i="1"/>
  <c r="O16" i="1"/>
  <c r="O15" i="1"/>
  <c r="O14" i="1"/>
  <c r="O13" i="1"/>
  <c r="O12" i="1"/>
  <c r="O11" i="1"/>
  <c r="O10" i="1"/>
  <c r="O18" i="1" s="1"/>
  <c r="O24" i="2"/>
  <c r="O23" i="2"/>
  <c r="O22" i="2"/>
  <c r="O21" i="2"/>
  <c r="O20" i="2"/>
  <c r="O17" i="2"/>
  <c r="O16" i="2"/>
  <c r="O15" i="2"/>
  <c r="O14" i="2"/>
  <c r="O13" i="2"/>
  <c r="O12" i="2"/>
  <c r="O11" i="2"/>
  <c r="O10" i="2"/>
  <c r="O18" i="2"/>
  <c r="N25" i="2"/>
  <c r="M25" i="2"/>
  <c r="L25" i="2"/>
  <c r="K25" i="2"/>
  <c r="J25" i="2"/>
  <c r="I25" i="2"/>
  <c r="H25" i="2"/>
  <c r="G25" i="2"/>
  <c r="F25" i="2"/>
  <c r="E25" i="2"/>
  <c r="D25" i="2"/>
  <c r="C25" i="2"/>
  <c r="N25" i="1"/>
  <c r="M25" i="1"/>
  <c r="L25" i="1"/>
  <c r="K25" i="1"/>
  <c r="J25" i="1"/>
  <c r="I25" i="1"/>
  <c r="H25" i="1"/>
  <c r="G25" i="1"/>
  <c r="F25" i="1"/>
  <c r="E25" i="1"/>
  <c r="D25" i="1"/>
  <c r="C25" i="1"/>
  <c r="N18" i="1"/>
  <c r="M18" i="1"/>
  <c r="L18" i="1"/>
  <c r="K18" i="1"/>
  <c r="K26" i="1"/>
  <c r="J18" i="1"/>
  <c r="I18" i="1"/>
  <c r="H18" i="1"/>
  <c r="G18" i="1"/>
  <c r="G26" i="1"/>
  <c r="F18" i="1"/>
  <c r="E18" i="1"/>
  <c r="D18" i="1"/>
  <c r="C18" i="1"/>
  <c r="C26" i="1"/>
  <c r="N18" i="2"/>
  <c r="M18" i="2"/>
  <c r="M26" i="2"/>
  <c r="L18" i="2"/>
  <c r="K18" i="2"/>
  <c r="K26" i="2"/>
  <c r="J18" i="2"/>
  <c r="I18" i="2"/>
  <c r="I26" i="2"/>
  <c r="H18" i="2"/>
  <c r="H26" i="2"/>
  <c r="G18" i="2"/>
  <c r="F18" i="2"/>
  <c r="E18" i="2"/>
  <c r="E26" i="2"/>
  <c r="D18" i="2"/>
  <c r="D26" i="2"/>
  <c r="C18" i="2"/>
  <c r="O53" i="2"/>
  <c r="O54" i="2"/>
  <c r="O55" i="2"/>
  <c r="O56" i="2"/>
  <c r="O57" i="2"/>
  <c r="O58" i="2"/>
  <c r="O59" i="2"/>
  <c r="O52" i="2"/>
  <c r="O43" i="2"/>
  <c r="O44" i="2"/>
  <c r="O45" i="2"/>
  <c r="O46" i="2"/>
  <c r="O47" i="2"/>
  <c r="O48" i="2"/>
  <c r="O49" i="2"/>
  <c r="O42" i="2"/>
  <c r="O30" i="2"/>
  <c r="O31" i="2"/>
  <c r="O32" i="2"/>
  <c r="O33" i="2"/>
  <c r="O34" i="2"/>
  <c r="O35" i="2"/>
  <c r="O36" i="2"/>
  <c r="O37" i="2"/>
  <c r="O38" i="2"/>
  <c r="O39" i="2"/>
  <c r="O29" i="2"/>
  <c r="N40" i="2"/>
  <c r="N50" i="2"/>
  <c r="N60" i="2"/>
  <c r="M40" i="2"/>
  <c r="M50" i="2"/>
  <c r="M60" i="2"/>
  <c r="L40" i="2"/>
  <c r="L50" i="2"/>
  <c r="L60" i="2"/>
  <c r="K40" i="2"/>
  <c r="K50" i="2"/>
  <c r="K60" i="2"/>
  <c r="J40" i="2"/>
  <c r="J50" i="2"/>
  <c r="J60" i="2"/>
  <c r="I40" i="2"/>
  <c r="I50" i="2"/>
  <c r="I60" i="2"/>
  <c r="H40" i="2"/>
  <c r="H50" i="2"/>
  <c r="H60" i="2"/>
  <c r="G40" i="2"/>
  <c r="G50" i="2"/>
  <c r="G60" i="2"/>
  <c r="G61" i="2"/>
  <c r="F40" i="2"/>
  <c r="F50" i="2"/>
  <c r="F60" i="2"/>
  <c r="E40" i="2"/>
  <c r="E50" i="2"/>
  <c r="E60" i="2"/>
  <c r="D40" i="2"/>
  <c r="D50" i="2"/>
  <c r="D60" i="2"/>
  <c r="C40" i="2"/>
  <c r="C50" i="2"/>
  <c r="C60" i="2"/>
  <c r="C61" i="2"/>
  <c r="M50" i="1"/>
  <c r="N50" i="1"/>
  <c r="D60" i="1"/>
  <c r="E60" i="1"/>
  <c r="F60" i="1"/>
  <c r="G60" i="1"/>
  <c r="H60" i="1"/>
  <c r="I60" i="1"/>
  <c r="J60" i="1"/>
  <c r="K60" i="1"/>
  <c r="L60" i="1"/>
  <c r="M60" i="1"/>
  <c r="N60" i="1"/>
  <c r="C60" i="1"/>
  <c r="D50" i="1"/>
  <c r="E50" i="1"/>
  <c r="F50" i="1"/>
  <c r="G50" i="1"/>
  <c r="H50" i="1"/>
  <c r="I50" i="1"/>
  <c r="J50" i="1"/>
  <c r="K50" i="1"/>
  <c r="L50" i="1"/>
  <c r="C50" i="1"/>
  <c r="D40" i="1"/>
  <c r="E40" i="1"/>
  <c r="F40" i="1"/>
  <c r="G40" i="1"/>
  <c r="G61" i="1" s="1"/>
  <c r="H40" i="1"/>
  <c r="I40" i="1"/>
  <c r="J40" i="1"/>
  <c r="K40" i="1"/>
  <c r="L40" i="1"/>
  <c r="M40" i="1"/>
  <c r="N40" i="1"/>
  <c r="C40" i="1"/>
  <c r="O60" i="1"/>
  <c r="M61" i="1"/>
  <c r="O50" i="1"/>
  <c r="J26" i="1"/>
  <c r="C26" i="2"/>
  <c r="O60" i="2"/>
  <c r="M61" i="2"/>
  <c r="J61" i="2"/>
  <c r="L61" i="1"/>
  <c r="H61" i="1"/>
  <c r="D61" i="1"/>
  <c r="K61" i="1"/>
  <c r="I61" i="1"/>
  <c r="E61" i="1"/>
  <c r="O61" i="1"/>
  <c r="O26" i="1"/>
  <c r="N61" i="2"/>
  <c r="D61" i="2"/>
  <c r="D62" i="2"/>
  <c r="E61" i="2"/>
  <c r="E62" i="2"/>
  <c r="H61" i="2"/>
  <c r="H62" i="2"/>
  <c r="L61" i="2"/>
  <c r="O50" i="2"/>
  <c r="I61" i="2"/>
  <c r="M62" i="2"/>
  <c r="K61" i="2"/>
  <c r="K62" i="2"/>
  <c r="O40" i="2"/>
  <c r="O61" i="2"/>
  <c r="I62" i="2"/>
  <c r="F61" i="2"/>
  <c r="G26" i="2"/>
  <c r="G62" i="2"/>
  <c r="O25" i="2"/>
  <c r="O26" i="2"/>
  <c r="O62" i="2"/>
  <c r="L26" i="2"/>
  <c r="F26" i="2"/>
  <c r="F62" i="2"/>
  <c r="J26" i="2"/>
  <c r="N26" i="2"/>
  <c r="D26" i="1"/>
  <c r="H26" i="1"/>
  <c r="L26" i="1"/>
  <c r="L62" i="1"/>
  <c r="F26" i="1"/>
  <c r="N26" i="1"/>
  <c r="E26" i="1"/>
  <c r="I26" i="1"/>
  <c r="M26" i="1"/>
  <c r="M62" i="1"/>
  <c r="C62" i="2"/>
  <c r="F61" i="1"/>
  <c r="N61" i="1"/>
  <c r="C61" i="1"/>
  <c r="C62" i="1"/>
  <c r="J61" i="1"/>
  <c r="K62" i="1"/>
  <c r="N62" i="1"/>
  <c r="G62" i="1"/>
  <c r="F62" i="1"/>
  <c r="J62" i="1"/>
  <c r="L62" i="2"/>
  <c r="J62" i="2"/>
  <c r="E62" i="1"/>
  <c r="H62" i="1"/>
  <c r="D62" i="1"/>
  <c r="I62" i="1"/>
  <c r="O62" i="1"/>
  <c r="N62" i="2"/>
  <c r="C62" i="3"/>
  <c r="G62" i="3"/>
  <c r="K62" i="3"/>
  <c r="D62" i="3"/>
  <c r="J62" i="7"/>
  <c r="N62" i="7"/>
  <c r="I61" i="3" l="1"/>
  <c r="I62" i="3" s="1"/>
  <c r="G61" i="7"/>
  <c r="G62" i="7" s="1"/>
</calcChain>
</file>

<file path=xl/sharedStrings.xml><?xml version="1.0" encoding="utf-8"?>
<sst xmlns="http://schemas.openxmlformats.org/spreadsheetml/2006/main" count="340" uniqueCount="73">
  <si>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</si>
  <si>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</si>
  <si>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за 2020 г.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</si>
  <si>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</si>
  <si>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</si>
  <si>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</si>
  <si>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</si>
  <si>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</si>
  <si>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</si>
  <si>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</si>
  <si>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</si>
  <si>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</si>
  <si>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</si>
  <si>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</si>
  <si>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</si>
  <si>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ОБЩО 2020 г.</t>
  </si>
  <si>
    <t>ПРОИЗВОДИТЕЛИ</t>
  </si>
  <si>
    <t>Количество ел. енергия, MWh</t>
  </si>
  <si>
    <t>Присъединени към преносна мрежа</t>
  </si>
  <si>
    <t>Топлофикационни централи</t>
  </si>
  <si>
    <t>"Топлофикация София" ЕАД</t>
  </si>
  <si>
    <t>"ЕВН България Топлофикация" ЕАД</t>
  </si>
  <si>
    <t>"Топлофикация Перник" 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</si>
  <si>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</si>
  <si>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</si>
  <si>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</si>
  <si>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</si>
  <si>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"Топлофикация Плевен" ЕАД</t>
  </si>
  <si>
    <t>Общо топлофикационни централи</t>
  </si>
  <si>
    <t>Заводски централи</t>
  </si>
  <si>
    <t>"Брикел" ЕАД</t>
  </si>
  <si>
    <t xml:space="preserve">ТЕЦ "Свищов" АД (ТЕЦ "Свилоза" АД) </t>
  </si>
  <si>
    <t>"Солвей Соди" АД (Девен)</t>
  </si>
  <si>
    <t>"Когрийн" ООД</t>
  </si>
  <si>
    <t>"Биовет" АД</t>
  </si>
  <si>
    <t>Общо заводки централи</t>
  </si>
  <si>
    <t xml:space="preserve">Общо фактурирана ниво В.Н. </t>
  </si>
  <si>
    <t>Присъединени към разпределителна мрежа</t>
  </si>
  <si>
    <t>ЧЕЗ</t>
  </si>
  <si>
    <t>"Топлофикация Враца" ЕАД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</si>
  <si>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</si>
  <si>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</si>
  <si>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</si>
  <si>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</si>
  <si>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</si>
  <si>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</si>
  <si>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</si>
  <si>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Общо ЧЕЗ</t>
  </si>
  <si>
    <t>ЕНЕРГО-ПРО</t>
  </si>
  <si>
    <t>"Топлофикация Габрово"ЕАД</t>
  </si>
  <si>
    <t>"Веолия Енерджи Варна" 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</si>
  <si>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</si>
  <si>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</si>
  <si>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</si>
  <si>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</si>
  <si>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"Оранжерии Петров дол" ООД</t>
  </si>
  <si>
    <t>Общо ЕНЕРГО ПРО</t>
  </si>
  <si>
    <t>ЕВН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</si>
  <si>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</si>
  <si>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</si>
  <si>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</si>
  <si>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</si>
  <si>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>"З-ПАУЪР" ("Скът" ООД)</t>
  </si>
  <si>
    <t>"Юлико Евротрейд" ЕООД</t>
  </si>
  <si>
    <t xml:space="preserve">УМБАЛ Проф. д-р Стоян Киркович АД </t>
  </si>
  <si>
    <t>"Белла България" АД (Унибел - Ямбол)</t>
  </si>
  <si>
    <t>Общо ЕВН</t>
  </si>
  <si>
    <t>Общо фактурирана ниво Ср.Н.</t>
  </si>
  <si>
    <t>Общо Обществен доставчик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</si>
  <si>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</si>
  <si>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"ТЕЦ СВИЛОЗА"  АД - топъл резерв</t>
  </si>
  <si>
    <t>за 2021 г.</t>
  </si>
  <si>
    <t>ОБЩО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</si>
</sst>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0"/>
      <name val="Arial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4" fontId="8" fillId="0" borderId="1" xfId="0" applyNumberFormat="1" applyFont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0" fontId="6" fillId="0" borderId="0" xfId="0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0" fontId="0" fillId="0" borderId="1" xfId="0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8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left"/>
    </xf>
    <xf numFmtId="164" fontId="6" fillId="0" borderId="1" xfId="0" applyNumberFormat="1" applyFont="1" applyBorder="1"/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/>
    <xf numFmtId="164" fontId="8" fillId="3" borderId="1" xfId="0" applyNumberFormat="1" applyFont="1" applyFill="1" applyBorder="1" applyAlignment="1">
      <alignment horizontal="right"/>
    </xf>
    <xf numFmtId="165" fontId="8" fillId="3" borderId="1" xfId="0" applyNumberFormat="1" applyFont="1" applyFill="1" applyBorder="1"/>
    <xf numFmtId="0" fontId="8" fillId="3" borderId="1" xfId="0" applyFont="1" applyFill="1" applyBorder="1"/>
    <xf numFmtId="4" fontId="8" fillId="3" borderId="1" xfId="0" applyNumberFormat="1" applyFont="1" applyFill="1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4" fontId="8" fillId="3" borderId="2" xfId="0" applyNumberFormat="1" applyFont="1" applyFill="1" applyBorder="1"/>
    <xf numFmtId="164" fontId="8" fillId="3" borderId="4" xfId="0" applyNumberFormat="1" applyFont="1" applyFill="1" applyBorder="1"/>
    <xf numFmtId="165" fontId="10" fillId="0" borderId="1" xfId="0" applyNumberFormat="1" applyFont="1" applyFill="1" applyBorder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2"/>
  <sheetViews>
    <sheetView zoomScale="90" zoomScaleNormal="90" workbookViewId="0">
      <pane xSplit="2" ySplit="7" topLeftCell="C23" activePane="bottomRight" state="frozen"/>
      <selection pane="topRight" activeCell="B1" sqref="B1"/>
      <selection pane="bottomLeft" activeCell="A4" sqref="A4"/>
      <selection pane="bottomRight" activeCell="O7" sqref="O7"/>
    </sheetView>
  </sheetViews>
  <sheetFormatPr defaultRowHeight="12.75" x14ac:dyDescent="0.2"/>
  <cols>
    <col min="1" max="1" width="1.140625" customWidth="1"/>
    <col min="2" max="2" width="42.140625" customWidth="1"/>
    <col min="3" max="14" width="12" customWidth="1"/>
    <col min="15" max="15" width="12.85546875" customWidth="1"/>
  </cols>
  <sheetData>
    <row r="2" spans="2:15" ht="15" x14ac:dyDescent="0.25">
      <c r="B2" s="33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ht="15.75" x14ac:dyDescent="0.25">
      <c r="B3" s="1"/>
      <c r="C3" s="5" t="s">
        <v>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x14ac:dyDescent="0.2">
      <c r="B4" s="34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6" spans="2:15" x14ac:dyDescent="0.2">
      <c r="B6" s="8"/>
      <c r="C6" s="24" t="s">
        <v>3</v>
      </c>
      <c r="D6" s="24" t="s">
        <v>4</v>
      </c>
      <c r="E6" s="24" t="s">
        <v>5</v>
      </c>
      <c r="F6" s="24" t="s">
        <v>6</v>
      </c>
      <c r="G6" s="24" t="s">
        <v>7</v>
      </c>
      <c r="H6" s="24" t="s">
        <v>8</v>
      </c>
      <c r="I6" s="24" t="s">
        <v>9</v>
      </c>
      <c r="J6" s="24" t="s">
        <v>10</v>
      </c>
      <c r="K6" s="24" t="s">
        <v>11</v>
      </c>
      <c r="L6" s="24" t="s">
        <v>12</v>
      </c>
      <c r="M6" s="24" t="s">
        <v>13</v>
      </c>
      <c r="N6" s="24" t="s">
        <v>14</v>
      </c>
      <c r="O6" s="24" t="s">
        <v>15</v>
      </c>
    </row>
    <row r="7" spans="2:15" ht="44.25" customHeight="1" x14ac:dyDescent="0.2">
      <c r="B7" s="10" t="s">
        <v>16</v>
      </c>
      <c r="C7" s="10" t="s">
        <v>17</v>
      </c>
      <c r="D7" s="10" t="s">
        <v>17</v>
      </c>
      <c r="E7" s="10" t="s">
        <v>17</v>
      </c>
      <c r="F7" s="10" t="s">
        <v>17</v>
      </c>
      <c r="G7" s="10" t="s">
        <v>17</v>
      </c>
      <c r="H7" s="10" t="s">
        <v>17</v>
      </c>
      <c r="I7" s="10" t="s">
        <v>17</v>
      </c>
      <c r="J7" s="10" t="s">
        <v>17</v>
      </c>
      <c r="K7" s="10" t="s">
        <v>17</v>
      </c>
      <c r="L7" s="10" t="s">
        <v>17</v>
      </c>
      <c r="M7" s="10" t="s">
        <v>17</v>
      </c>
      <c r="N7" s="10" t="s">
        <v>17</v>
      </c>
      <c r="O7" s="10" t="s">
        <v>17</v>
      </c>
    </row>
    <row r="8" spans="2:15" x14ac:dyDescent="0.2">
      <c r="B8" s="11" t="s">
        <v>18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19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20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>SUM(C10:N10)</f>
        <v>0</v>
      </c>
    </row>
    <row r="11" spans="2:15" x14ac:dyDescent="0.2">
      <c r="B11" s="13" t="s">
        <v>21</v>
      </c>
      <c r="C11" s="27"/>
      <c r="D11" s="27"/>
      <c r="E11" s="27"/>
      <c r="F11" s="27"/>
      <c r="G11" s="29"/>
      <c r="H11" s="27"/>
      <c r="I11" s="27"/>
      <c r="J11" s="27"/>
      <c r="K11" s="27"/>
      <c r="L11" s="27"/>
      <c r="M11" s="27"/>
      <c r="N11" s="27"/>
      <c r="O11" s="12">
        <f t="shared" ref="O11:O17" si="0">SUM(C11:N11)</f>
        <v>0</v>
      </c>
    </row>
    <row r="12" spans="2:15" x14ac:dyDescent="0.2">
      <c r="B12" s="2" t="s">
        <v>22</v>
      </c>
      <c r="C12" s="27"/>
      <c r="D12" s="27"/>
      <c r="E12" s="27"/>
      <c r="F12" s="27"/>
      <c r="G12" s="29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23</v>
      </c>
      <c r="C13" s="27"/>
      <c r="D13" s="27"/>
      <c r="E13" s="27"/>
      <c r="F13" s="27"/>
      <c r="G13" s="29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24</v>
      </c>
      <c r="C14" s="27"/>
      <c r="D14" s="27"/>
      <c r="E14" s="27"/>
      <c r="F14" s="27"/>
      <c r="G14" s="29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25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26</v>
      </c>
      <c r="C16" s="27"/>
      <c r="D16" s="27"/>
      <c r="E16" s="27"/>
      <c r="F16" s="27"/>
      <c r="G16" s="29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27</v>
      </c>
      <c r="C17" s="27"/>
      <c r="D17" s="27"/>
      <c r="E17" s="27"/>
      <c r="F17" s="27"/>
      <c r="G17" s="29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28</v>
      </c>
      <c r="C18" s="12">
        <f>SUM(C10:C17)</f>
        <v>0</v>
      </c>
      <c r="D18" s="12">
        <f t="shared" ref="D18:O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</row>
    <row r="19" spans="2:15" x14ac:dyDescent="0.2">
      <c r="B19" s="10" t="s">
        <v>29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30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x14ac:dyDescent="0.2">
      <c r="B21" s="13" t="s">
        <v>31</v>
      </c>
      <c r="C21" s="27"/>
      <c r="D21" s="27"/>
      <c r="E21" s="27"/>
      <c r="F21" s="27"/>
      <c r="G21" s="27"/>
      <c r="H21" s="31"/>
      <c r="I21" s="31"/>
      <c r="J21" s="31"/>
      <c r="K21" s="31"/>
      <c r="L21" s="31"/>
      <c r="M21" s="31"/>
      <c r="N21" s="31"/>
      <c r="O21" s="12">
        <f>SUM(C21:N21)</f>
        <v>0</v>
      </c>
    </row>
    <row r="22" spans="2:15" x14ac:dyDescent="0.2">
      <c r="B22" s="13" t="s">
        <v>32</v>
      </c>
      <c r="C22" s="27"/>
      <c r="D22" s="27"/>
      <c r="E22" s="27"/>
      <c r="F22" s="27"/>
      <c r="G22" s="30"/>
      <c r="H22" s="30"/>
      <c r="I22" s="30"/>
      <c r="J22" s="30"/>
      <c r="K22" s="30"/>
      <c r="L22" s="30"/>
      <c r="M22" s="30"/>
      <c r="N22" s="30"/>
      <c r="O22" s="12">
        <f>SUM(C22:N22)</f>
        <v>0</v>
      </c>
    </row>
    <row r="23" spans="2:15" x14ac:dyDescent="0.2">
      <c r="B23" s="13" t="s">
        <v>33</v>
      </c>
      <c r="C23" s="27"/>
      <c r="D23" s="27"/>
      <c r="E23" s="27"/>
      <c r="F23" s="27"/>
      <c r="G23" s="30"/>
      <c r="H23" s="30"/>
      <c r="I23" s="31"/>
      <c r="J23" s="31"/>
      <c r="K23" s="31"/>
      <c r="L23" s="31"/>
      <c r="M23" s="31"/>
      <c r="N23" s="31"/>
      <c r="O23" s="12">
        <f>SUM(C23:N23)</f>
        <v>0</v>
      </c>
    </row>
    <row r="24" spans="2:15" x14ac:dyDescent="0.2">
      <c r="B24" s="13" t="s">
        <v>34</v>
      </c>
      <c r="C24" s="27"/>
      <c r="D24" s="27"/>
      <c r="E24" s="27"/>
      <c r="F24" s="27"/>
      <c r="G24" s="30"/>
      <c r="H24" s="30"/>
      <c r="I24" s="31"/>
      <c r="J24" s="31"/>
      <c r="K24" s="31"/>
      <c r="L24" s="31"/>
      <c r="M24" s="31"/>
      <c r="N24" s="31"/>
      <c r="O24" s="12">
        <f>SUM(C24:N24)</f>
        <v>0</v>
      </c>
    </row>
    <row r="25" spans="2:15" x14ac:dyDescent="0.2">
      <c r="B25" s="10" t="s">
        <v>35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36</v>
      </c>
      <c r="C26" s="12">
        <f>C18+C25</f>
        <v>0</v>
      </c>
      <c r="D26" s="12">
        <f t="shared" ref="D26:O26" si="3">D18+D25</f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37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 x14ac:dyDescent="0.2">
      <c r="B28" s="17" t="s">
        <v>38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27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12">
        <f t="shared" ref="O29:O39" si="4">SUM(C29:N29)</f>
        <v>0</v>
      </c>
    </row>
    <row r="30" spans="2:15" x14ac:dyDescent="0.2">
      <c r="B30" s="2" t="s">
        <v>20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si="4"/>
        <v>0</v>
      </c>
    </row>
    <row r="31" spans="2:15" x14ac:dyDescent="0.2">
      <c r="B31" s="2" t="s">
        <v>22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39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12">
        <f t="shared" si="4"/>
        <v>0</v>
      </c>
    </row>
    <row r="33" spans="2:15" x14ac:dyDescent="0.2">
      <c r="B33" s="2" t="s">
        <v>40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41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42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43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44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45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46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47</v>
      </c>
      <c r="C40" s="12">
        <f>SUM(C29:C39)</f>
        <v>0</v>
      </c>
      <c r="D40" s="12">
        <f t="shared" ref="D40:O40" si="5">SUM(D29:D39)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0</v>
      </c>
      <c r="J40" s="12">
        <f t="shared" si="5"/>
        <v>0</v>
      </c>
      <c r="K40" s="12">
        <f t="shared" si="5"/>
        <v>0</v>
      </c>
      <c r="L40" s="12">
        <f t="shared" si="5"/>
        <v>0</v>
      </c>
      <c r="M40" s="12">
        <f t="shared" si="5"/>
        <v>0</v>
      </c>
      <c r="N40" s="12">
        <f t="shared" si="5"/>
        <v>0</v>
      </c>
      <c r="O40" s="12">
        <f t="shared" si="5"/>
        <v>0</v>
      </c>
    </row>
    <row r="41" spans="2:15" x14ac:dyDescent="0.2">
      <c r="B41" s="17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23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12">
        <f t="shared" ref="O42:O49" si="6">SUM(C42:N42)</f>
        <v>0</v>
      </c>
    </row>
    <row r="43" spans="2:15" x14ac:dyDescent="0.2">
      <c r="B43" s="4" t="s">
        <v>49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12">
        <f t="shared" si="6"/>
        <v>0</v>
      </c>
    </row>
    <row r="44" spans="2:15" x14ac:dyDescent="0.2">
      <c r="B44" s="4" t="s">
        <v>50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12">
        <f t="shared" si="6"/>
        <v>0</v>
      </c>
    </row>
    <row r="45" spans="2:15" x14ac:dyDescent="0.2">
      <c r="B45" s="4" t="s">
        <v>51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12">
        <f t="shared" si="6"/>
        <v>0</v>
      </c>
    </row>
    <row r="46" spans="2:15" x14ac:dyDescent="0.2">
      <c r="B46" s="4" t="s">
        <v>52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12">
        <f t="shared" si="6"/>
        <v>0</v>
      </c>
    </row>
    <row r="47" spans="2:15" x14ac:dyDescent="0.2">
      <c r="B47" s="4" t="s">
        <v>53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12">
        <f t="shared" si="6"/>
        <v>0</v>
      </c>
    </row>
    <row r="48" spans="2:15" x14ac:dyDescent="0.2">
      <c r="B48" s="4" t="s">
        <v>54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12">
        <f t="shared" si="6"/>
        <v>0</v>
      </c>
    </row>
    <row r="49" spans="2:15" x14ac:dyDescent="0.2">
      <c r="B49" s="4" t="s">
        <v>55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12">
        <f t="shared" si="6"/>
        <v>0</v>
      </c>
    </row>
    <row r="50" spans="2:15" x14ac:dyDescent="0.2">
      <c r="B50" s="9" t="s">
        <v>56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0</v>
      </c>
      <c r="G50" s="12">
        <f t="shared" si="7"/>
        <v>0</v>
      </c>
      <c r="H50" s="12">
        <f t="shared" si="7"/>
        <v>0</v>
      </c>
      <c r="I50" s="12">
        <f t="shared" si="7"/>
        <v>0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0</v>
      </c>
    </row>
    <row r="51" spans="2:15" x14ac:dyDescent="0.2">
      <c r="B51" s="17" t="s">
        <v>57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58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12">
        <f t="shared" ref="O52:O59" si="8">SUM(C52:N52)</f>
        <v>0</v>
      </c>
    </row>
    <row r="53" spans="2:15" x14ac:dyDescent="0.2">
      <c r="B53" s="4" t="s">
        <v>59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12">
        <f t="shared" si="8"/>
        <v>0</v>
      </c>
    </row>
    <row r="54" spans="2:15" x14ac:dyDescent="0.2">
      <c r="B54" s="4" t="s">
        <v>60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12">
        <f t="shared" si="8"/>
        <v>0</v>
      </c>
    </row>
    <row r="55" spans="2:15" x14ac:dyDescent="0.2">
      <c r="B55" s="4" t="s">
        <v>61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12">
        <f t="shared" si="8"/>
        <v>0</v>
      </c>
    </row>
    <row r="56" spans="2:15" x14ac:dyDescent="0.2">
      <c r="B56" s="4" t="s">
        <v>62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12">
        <f t="shared" si="8"/>
        <v>0</v>
      </c>
    </row>
    <row r="57" spans="2:15" x14ac:dyDescent="0.2">
      <c r="B57" s="4" t="s">
        <v>63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12">
        <f t="shared" si="8"/>
        <v>0</v>
      </c>
    </row>
    <row r="58" spans="2:15" x14ac:dyDescent="0.2">
      <c r="B58" s="4" t="s">
        <v>64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12">
        <f t="shared" si="8"/>
        <v>0</v>
      </c>
    </row>
    <row r="59" spans="2:15" x14ac:dyDescent="0.2">
      <c r="B59" s="4" t="s">
        <v>65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12">
        <f t="shared" si="8"/>
        <v>0</v>
      </c>
    </row>
    <row r="60" spans="2:15" x14ac:dyDescent="0.2">
      <c r="B60" s="17" t="s">
        <v>66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67</v>
      </c>
      <c r="C61" s="23">
        <f>C40+C50+C60</f>
        <v>0</v>
      </c>
      <c r="D61" s="23">
        <f>D40+D50+D60</f>
        <v>0</v>
      </c>
      <c r="E61" s="23">
        <f>E40+E50+E60</f>
        <v>0</v>
      </c>
      <c r="F61" s="23">
        <f>F40+F50+F60</f>
        <v>0</v>
      </c>
      <c r="G61" s="23">
        <f>G40+G50+G60</f>
        <v>0</v>
      </c>
      <c r="H61" s="23">
        <f t="shared" ref="H61:O61" si="10">H40+H50+H60</f>
        <v>0</v>
      </c>
      <c r="I61" s="23">
        <f t="shared" si="10"/>
        <v>0</v>
      </c>
      <c r="J61" s="23">
        <f t="shared" si="10"/>
        <v>0</v>
      </c>
      <c r="K61" s="23">
        <f t="shared" si="10"/>
        <v>0</v>
      </c>
      <c r="L61" s="23">
        <f t="shared" si="10"/>
        <v>0</v>
      </c>
      <c r="M61" s="23">
        <f t="shared" si="10"/>
        <v>0</v>
      </c>
      <c r="N61" s="23">
        <f t="shared" si="10"/>
        <v>0</v>
      </c>
      <c r="O61" s="23">
        <f t="shared" si="10"/>
        <v>0</v>
      </c>
    </row>
    <row r="62" spans="2:15" x14ac:dyDescent="0.2">
      <c r="B62" s="10" t="s">
        <v>68</v>
      </c>
      <c r="C62" s="23">
        <f>C26+C61</f>
        <v>0</v>
      </c>
      <c r="D62" s="23">
        <f t="shared" ref="D62:O62" si="11">D26+D61</f>
        <v>0</v>
      </c>
      <c r="E62" s="23">
        <f t="shared" si="11"/>
        <v>0</v>
      </c>
      <c r="F62" s="23">
        <f t="shared" si="11"/>
        <v>0</v>
      </c>
      <c r="G62" s="23">
        <f t="shared" si="11"/>
        <v>0</v>
      </c>
      <c r="H62" s="23">
        <f t="shared" si="11"/>
        <v>0</v>
      </c>
      <c r="I62" s="23">
        <f t="shared" si="11"/>
        <v>0</v>
      </c>
      <c r="J62" s="23">
        <f t="shared" si="11"/>
        <v>0</v>
      </c>
      <c r="K62" s="23">
        <f t="shared" si="11"/>
        <v>0</v>
      </c>
      <c r="L62" s="23">
        <f t="shared" si="11"/>
        <v>0</v>
      </c>
      <c r="M62" s="23">
        <f t="shared" si="11"/>
        <v>0</v>
      </c>
      <c r="N62" s="23">
        <f t="shared" si="11"/>
        <v>0</v>
      </c>
      <c r="O62" s="23">
        <f t="shared" si="11"/>
        <v>0</v>
      </c>
    </row>
  </sheetData>
  <mergeCells count="3">
    <mergeCell ref="B2:O2"/>
    <mergeCell ref="B4:O4"/>
    <mergeCell ref="C27:O27"/>
  </mergeCells>
  <phoneticPr fontId="5" type="noConversion"/>
  <pageMargins left="0.24" right="0.16" top="0.23" bottom="0.27" header="0.17" footer="0.21"/>
  <pageSetup paperSize="9" scale="57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2"/>
  <sheetViews>
    <sheetView tabSelected="1" topLeftCell="A19" workbookViewId="0">
      <selection activeCell="I47" sqref="I4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 x14ac:dyDescent="0.2">
      <c r="B3" s="5"/>
      <c r="C3" s="5" t="s">
        <v>69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2:15" x14ac:dyDescent="0.2">
      <c r="B4" s="34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 x14ac:dyDescent="0.2">
      <c r="B6" s="15"/>
      <c r="C6" s="24" t="s">
        <v>3</v>
      </c>
      <c r="D6" s="24" t="s">
        <v>4</v>
      </c>
      <c r="E6" s="24" t="s">
        <v>5</v>
      </c>
      <c r="F6" s="24" t="s">
        <v>6</v>
      </c>
      <c r="G6" s="24" t="s">
        <v>7</v>
      </c>
      <c r="H6" s="24" t="s">
        <v>8</v>
      </c>
      <c r="I6" s="24" t="s">
        <v>9</v>
      </c>
      <c r="J6" s="24" t="s">
        <v>10</v>
      </c>
      <c r="K6" s="24" t="s">
        <v>11</v>
      </c>
      <c r="L6" s="24" t="s">
        <v>12</v>
      </c>
      <c r="M6" s="24" t="s">
        <v>13</v>
      </c>
      <c r="N6" s="24" t="s">
        <v>14</v>
      </c>
      <c r="O6" s="24" t="s">
        <v>15</v>
      </c>
    </row>
    <row r="7" spans="2:15" ht="51" x14ac:dyDescent="0.2">
      <c r="B7" s="10" t="s">
        <v>16</v>
      </c>
      <c r="C7" s="10" t="s">
        <v>17</v>
      </c>
      <c r="D7" s="10" t="s">
        <v>17</v>
      </c>
      <c r="E7" s="10" t="s">
        <v>17</v>
      </c>
      <c r="F7" s="10" t="s">
        <v>17</v>
      </c>
      <c r="G7" s="10" t="s">
        <v>17</v>
      </c>
      <c r="H7" s="10" t="s">
        <v>17</v>
      </c>
      <c r="I7" s="10" t="s">
        <v>17</v>
      </c>
      <c r="J7" s="10" t="s">
        <v>17</v>
      </c>
      <c r="K7" s="10" t="s">
        <v>17</v>
      </c>
      <c r="L7" s="10" t="s">
        <v>17</v>
      </c>
      <c r="M7" s="10" t="s">
        <v>17</v>
      </c>
      <c r="N7" s="10" t="s">
        <v>17</v>
      </c>
      <c r="O7" s="10" t="s">
        <v>17</v>
      </c>
    </row>
    <row r="8" spans="2:15" x14ac:dyDescent="0.2">
      <c r="B8" s="16" t="s">
        <v>18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19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20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 t="shared" ref="O10:O17" si="0">SUM(C10:N10)</f>
        <v>0</v>
      </c>
    </row>
    <row r="11" spans="2:15" x14ac:dyDescent="0.2">
      <c r="B11" s="25" t="s">
        <v>21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12">
        <f t="shared" si="0"/>
        <v>0</v>
      </c>
    </row>
    <row r="12" spans="2:15" x14ac:dyDescent="0.2">
      <c r="B12" s="2" t="s">
        <v>22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23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24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25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26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27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28</v>
      </c>
      <c r="C18" s="12">
        <f>SUM(C10:C17)</f>
        <v>0</v>
      </c>
      <c r="D18" s="12">
        <f t="shared" ref="D18:N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>SUM(O10:O17)</f>
        <v>0</v>
      </c>
    </row>
    <row r="19" spans="2:15" x14ac:dyDescent="0.2">
      <c r="B19" s="10" t="s">
        <v>29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30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x14ac:dyDescent="0.2">
      <c r="B21" s="26" t="s">
        <v>70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2">
        <f>SUM(C21:N21)</f>
        <v>0</v>
      </c>
    </row>
    <row r="22" spans="2:15" x14ac:dyDescent="0.2">
      <c r="B22" s="13" t="s">
        <v>32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2">
        <f>SUM(C22:N22)</f>
        <v>0</v>
      </c>
    </row>
    <row r="23" spans="2:15" x14ac:dyDescent="0.2">
      <c r="B23" s="13" t="s">
        <v>33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2">
        <f>SUM(C23:N23)</f>
        <v>0</v>
      </c>
    </row>
    <row r="24" spans="2:15" x14ac:dyDescent="0.2">
      <c r="B24" s="13" t="s">
        <v>34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2">
        <f>SUM(C24:N24)</f>
        <v>0</v>
      </c>
    </row>
    <row r="25" spans="2:15" x14ac:dyDescent="0.2">
      <c r="B25" s="10" t="s">
        <v>35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36</v>
      </c>
      <c r="C26" s="12">
        <f t="shared" ref="C26:O26" si="3">C18+C25</f>
        <v>0</v>
      </c>
      <c r="D26" s="12">
        <f t="shared" si="3"/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37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 x14ac:dyDescent="0.2">
      <c r="B28" s="17" t="s">
        <v>38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27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7"/>
      <c r="N29" s="27"/>
      <c r="O29" s="12">
        <f>SUM(C29:N29)</f>
        <v>0</v>
      </c>
    </row>
    <row r="30" spans="2:15" x14ac:dyDescent="0.2">
      <c r="B30" s="2" t="s">
        <v>20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ref="O30:O39" si="4">SUM(C30:N30)</f>
        <v>0</v>
      </c>
    </row>
    <row r="31" spans="2:15" x14ac:dyDescent="0.2">
      <c r="B31" s="2" t="s">
        <v>22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39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12">
        <f t="shared" si="4"/>
        <v>0</v>
      </c>
    </row>
    <row r="33" spans="2:15" x14ac:dyDescent="0.2">
      <c r="B33" s="2" t="s">
        <v>40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41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42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43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44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45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46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47</v>
      </c>
      <c r="C40" s="12">
        <f>SUM(C29:C39)</f>
        <v>0</v>
      </c>
      <c r="D40" s="12">
        <f t="shared" ref="D40:O40" si="5">SUM(D29:D39)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0</v>
      </c>
      <c r="J40" s="12">
        <f t="shared" si="5"/>
        <v>0</v>
      </c>
      <c r="K40" s="12">
        <f t="shared" si="5"/>
        <v>0</v>
      </c>
      <c r="L40" s="12">
        <f t="shared" si="5"/>
        <v>0</v>
      </c>
      <c r="M40" s="12">
        <f t="shared" si="5"/>
        <v>0</v>
      </c>
      <c r="N40" s="12">
        <f t="shared" si="5"/>
        <v>0</v>
      </c>
      <c r="O40" s="12">
        <f t="shared" si="5"/>
        <v>0</v>
      </c>
    </row>
    <row r="41" spans="2:15" x14ac:dyDescent="0.2">
      <c r="B41" s="17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23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>
        <f>SUM(C42:N42)</f>
        <v>0</v>
      </c>
    </row>
    <row r="43" spans="2:15" x14ac:dyDescent="0.2">
      <c r="B43" s="4" t="s">
        <v>49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>
        <f t="shared" ref="O43:O49" si="6">SUM(C43:N43)</f>
        <v>0</v>
      </c>
    </row>
    <row r="44" spans="2:15" x14ac:dyDescent="0.2">
      <c r="B44" s="4" t="s">
        <v>50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3">
        <f t="shared" si="6"/>
        <v>0</v>
      </c>
    </row>
    <row r="45" spans="2:15" x14ac:dyDescent="0.2">
      <c r="B45" s="4" t="s">
        <v>51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3">
        <f t="shared" si="6"/>
        <v>0</v>
      </c>
    </row>
    <row r="46" spans="2:15" x14ac:dyDescent="0.2">
      <c r="B46" s="4" t="s">
        <v>52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3">
        <f t="shared" si="6"/>
        <v>0</v>
      </c>
    </row>
    <row r="47" spans="2:15" x14ac:dyDescent="0.2">
      <c r="B47" s="4" t="s">
        <v>53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3">
        <f t="shared" si="6"/>
        <v>0</v>
      </c>
    </row>
    <row r="48" spans="2:15" x14ac:dyDescent="0.2">
      <c r="B48" s="4" t="s">
        <v>54</v>
      </c>
      <c r="C48" s="27"/>
      <c r="D48" s="27"/>
      <c r="E48" s="38"/>
      <c r="F48" s="40">
        <v>10.548999999999999</v>
      </c>
      <c r="G48" s="40">
        <v>114.053</v>
      </c>
      <c r="H48" s="40">
        <v>41.497</v>
      </c>
      <c r="I48" s="39"/>
      <c r="J48" s="27"/>
      <c r="K48" s="27"/>
      <c r="L48" s="27"/>
      <c r="M48" s="27"/>
      <c r="N48" s="27"/>
      <c r="O48" s="23">
        <f t="shared" si="6"/>
        <v>166.09899999999999</v>
      </c>
    </row>
    <row r="49" spans="2:15" x14ac:dyDescent="0.2">
      <c r="B49" s="4" t="s">
        <v>55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3">
        <f t="shared" si="6"/>
        <v>0</v>
      </c>
    </row>
    <row r="50" spans="2:15" x14ac:dyDescent="0.2">
      <c r="B50" s="9" t="s">
        <v>56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10.548999999999999</v>
      </c>
      <c r="G50" s="12">
        <f t="shared" si="7"/>
        <v>114.053</v>
      </c>
      <c r="H50" s="12">
        <f t="shared" si="7"/>
        <v>41.497</v>
      </c>
      <c r="I50" s="12">
        <f t="shared" si="7"/>
        <v>0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166.09899999999999</v>
      </c>
    </row>
    <row r="51" spans="2:15" x14ac:dyDescent="0.2">
      <c r="B51" s="17" t="s">
        <v>57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58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3">
        <f>SUM(C52:N52)</f>
        <v>0</v>
      </c>
    </row>
    <row r="53" spans="2:15" x14ac:dyDescent="0.2">
      <c r="B53" s="4" t="s">
        <v>59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3">
        <f t="shared" ref="O53:O59" si="8">SUM(C53:N53)</f>
        <v>0</v>
      </c>
    </row>
    <row r="54" spans="2:15" x14ac:dyDescent="0.2">
      <c r="B54" s="4" t="s">
        <v>60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3">
        <f t="shared" si="8"/>
        <v>0</v>
      </c>
    </row>
    <row r="55" spans="2:15" x14ac:dyDescent="0.2">
      <c r="B55" s="4" t="s">
        <v>61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3">
        <f t="shared" si="8"/>
        <v>0</v>
      </c>
    </row>
    <row r="56" spans="2:15" x14ac:dyDescent="0.2">
      <c r="B56" s="4" t="s">
        <v>62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3">
        <f t="shared" si="8"/>
        <v>0</v>
      </c>
    </row>
    <row r="57" spans="2:15" x14ac:dyDescent="0.2">
      <c r="B57" s="4" t="s">
        <v>63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3">
        <f t="shared" si="8"/>
        <v>0</v>
      </c>
    </row>
    <row r="58" spans="2:15" x14ac:dyDescent="0.2">
      <c r="B58" s="4" t="s">
        <v>64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3">
        <f t="shared" si="8"/>
        <v>0</v>
      </c>
    </row>
    <row r="59" spans="2:15" x14ac:dyDescent="0.2">
      <c r="B59" s="4" t="s">
        <v>65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3">
        <f t="shared" si="8"/>
        <v>0</v>
      </c>
    </row>
    <row r="60" spans="2:15" x14ac:dyDescent="0.2">
      <c r="B60" s="17" t="s">
        <v>66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67</v>
      </c>
      <c r="C61" s="23">
        <f>C40+C50+C60</f>
        <v>0</v>
      </c>
      <c r="D61" s="23">
        <f>D40+D50+D60</f>
        <v>0</v>
      </c>
      <c r="E61" s="23">
        <f>E40+E50+E60</f>
        <v>0</v>
      </c>
      <c r="F61" s="23">
        <f>F40+F50+F60</f>
        <v>10.548999999999999</v>
      </c>
      <c r="G61" s="23">
        <f>G40+G50+G60</f>
        <v>114.053</v>
      </c>
      <c r="H61" s="23">
        <f t="shared" ref="H61:O61" si="10">H40+H50+H60</f>
        <v>41.497</v>
      </c>
      <c r="I61" s="23">
        <f t="shared" si="10"/>
        <v>0</v>
      </c>
      <c r="J61" s="23">
        <f t="shared" si="10"/>
        <v>0</v>
      </c>
      <c r="K61" s="23">
        <f t="shared" si="10"/>
        <v>0</v>
      </c>
      <c r="L61" s="23">
        <f t="shared" si="10"/>
        <v>0</v>
      </c>
      <c r="M61" s="23">
        <f t="shared" si="10"/>
        <v>0</v>
      </c>
      <c r="N61" s="23">
        <f t="shared" si="10"/>
        <v>0</v>
      </c>
      <c r="O61" s="23">
        <f t="shared" si="10"/>
        <v>166.09899999999999</v>
      </c>
    </row>
    <row r="62" spans="2:15" x14ac:dyDescent="0.2">
      <c r="B62" s="10" t="s">
        <v>68</v>
      </c>
      <c r="C62" s="12">
        <f>C26+C61</f>
        <v>0</v>
      </c>
      <c r="D62" s="12">
        <f t="shared" ref="D62:O62" si="11">D26+D61</f>
        <v>0</v>
      </c>
      <c r="E62" s="12">
        <f t="shared" si="11"/>
        <v>0</v>
      </c>
      <c r="F62" s="12">
        <f t="shared" si="11"/>
        <v>10.548999999999999</v>
      </c>
      <c r="G62" s="12">
        <f t="shared" si="11"/>
        <v>114.053</v>
      </c>
      <c r="H62" s="12">
        <f t="shared" si="11"/>
        <v>41.497</v>
      </c>
      <c r="I62" s="23">
        <f t="shared" si="11"/>
        <v>0</v>
      </c>
      <c r="J62" s="23">
        <f t="shared" si="11"/>
        <v>0</v>
      </c>
      <c r="K62" s="23">
        <f t="shared" si="11"/>
        <v>0</v>
      </c>
      <c r="L62" s="23">
        <f t="shared" si="11"/>
        <v>0</v>
      </c>
      <c r="M62" s="23">
        <f t="shared" si="11"/>
        <v>0</v>
      </c>
      <c r="N62" s="23">
        <f t="shared" si="11"/>
        <v>0</v>
      </c>
      <c r="O62" s="23">
        <f t="shared" si="11"/>
        <v>166.09899999999999</v>
      </c>
    </row>
  </sheetData>
  <mergeCells count="3">
    <mergeCell ref="B2:O2"/>
    <mergeCell ref="B4:O4"/>
    <mergeCell ref="C27:O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6"/>
  <sheetViews>
    <sheetView zoomScale="90" zoomScaleNormal="90" workbookViewId="0">
      <pane xSplit="2" ySplit="7" topLeftCell="J8" activePane="bottomRight" state="frozen"/>
      <selection pane="topRight" activeCell="B1" sqref="B1"/>
      <selection pane="bottomLeft" activeCell="A7" sqref="A7"/>
      <selection pane="bottomRight" activeCell="O7" sqref="O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 x14ac:dyDescent="0.2">
      <c r="B3" s="5"/>
      <c r="C3" s="5" t="s">
        <v>1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2:15" x14ac:dyDescent="0.2">
      <c r="B4" s="34" t="s">
        <v>71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 x14ac:dyDescent="0.2">
      <c r="B6" s="15"/>
      <c r="C6" s="24" t="s">
        <v>3</v>
      </c>
      <c r="D6" s="24" t="s">
        <v>4</v>
      </c>
      <c r="E6" s="24" t="s">
        <v>5</v>
      </c>
      <c r="F6" s="24" t="s">
        <v>6</v>
      </c>
      <c r="G6" s="24" t="s">
        <v>7</v>
      </c>
      <c r="H6" s="24" t="s">
        <v>8</v>
      </c>
      <c r="I6" s="24" t="s">
        <v>9</v>
      </c>
      <c r="J6" s="24" t="s">
        <v>10</v>
      </c>
      <c r="K6" s="24" t="s">
        <v>11</v>
      </c>
      <c r="L6" s="24" t="s">
        <v>12</v>
      </c>
      <c r="M6" s="24" t="s">
        <v>13</v>
      </c>
      <c r="N6" s="24" t="s">
        <v>14</v>
      </c>
      <c r="O6" s="24" t="s">
        <v>72</v>
      </c>
    </row>
    <row r="7" spans="2:15" ht="39.6" customHeight="1" x14ac:dyDescent="0.2">
      <c r="B7" s="10" t="s">
        <v>16</v>
      </c>
      <c r="C7" s="10" t="s">
        <v>17</v>
      </c>
      <c r="D7" s="10" t="s">
        <v>17</v>
      </c>
      <c r="E7" s="10" t="s">
        <v>17</v>
      </c>
      <c r="F7" s="10" t="s">
        <v>17</v>
      </c>
      <c r="G7" s="10" t="s">
        <v>17</v>
      </c>
      <c r="H7" s="10" t="s">
        <v>17</v>
      </c>
      <c r="I7" s="10" t="s">
        <v>17</v>
      </c>
      <c r="J7" s="10" t="s">
        <v>17</v>
      </c>
      <c r="K7" s="10" t="s">
        <v>17</v>
      </c>
      <c r="L7" s="10" t="s">
        <v>17</v>
      </c>
      <c r="M7" s="10" t="s">
        <v>17</v>
      </c>
      <c r="N7" s="10" t="s">
        <v>17</v>
      </c>
      <c r="O7" s="10" t="s">
        <v>17</v>
      </c>
    </row>
    <row r="8" spans="2:15" x14ac:dyDescent="0.2">
      <c r="B8" s="16" t="s">
        <v>18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19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20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 t="shared" ref="O10:O17" si="0">SUM(C10:N10)</f>
        <v>0</v>
      </c>
    </row>
    <row r="11" spans="2:15" x14ac:dyDescent="0.2">
      <c r="B11" s="25" t="s">
        <v>21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12">
        <f t="shared" si="0"/>
        <v>0</v>
      </c>
    </row>
    <row r="12" spans="2:15" x14ac:dyDescent="0.2">
      <c r="B12" s="2" t="s">
        <v>22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23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24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25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26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27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28</v>
      </c>
      <c r="C18" s="12">
        <f>SUM(C10:C17)</f>
        <v>0</v>
      </c>
      <c r="D18" s="12">
        <f t="shared" ref="D18:N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>SUM(O10:O17)</f>
        <v>0</v>
      </c>
    </row>
    <row r="19" spans="2:15" x14ac:dyDescent="0.2">
      <c r="B19" s="10" t="s">
        <v>29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30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ht="27.75" hidden="1" customHeight="1" x14ac:dyDescent="0.2">
      <c r="B21" s="26" t="s">
        <v>70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2">
        <f>SUM(C21:N21)</f>
        <v>0</v>
      </c>
    </row>
    <row r="22" spans="2:15" x14ac:dyDescent="0.2">
      <c r="B22" s="13" t="s">
        <v>32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2">
        <f>SUM(C22:N22)</f>
        <v>0</v>
      </c>
    </row>
    <row r="23" spans="2:15" x14ac:dyDescent="0.2">
      <c r="B23" s="13" t="s">
        <v>33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2">
        <f>SUM(C23:N23)</f>
        <v>0</v>
      </c>
    </row>
    <row r="24" spans="2:15" x14ac:dyDescent="0.2">
      <c r="B24" s="13" t="s">
        <v>34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2">
        <f>SUM(C24:N24)</f>
        <v>0</v>
      </c>
    </row>
    <row r="25" spans="2:15" x14ac:dyDescent="0.2">
      <c r="B25" s="10" t="s">
        <v>35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36</v>
      </c>
      <c r="C26" s="12">
        <f t="shared" ref="C26:O26" si="3">C18+C25</f>
        <v>0</v>
      </c>
      <c r="D26" s="12">
        <f t="shared" si="3"/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37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 x14ac:dyDescent="0.2">
      <c r="B28" s="17" t="s">
        <v>38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27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7"/>
      <c r="N29" s="27"/>
      <c r="O29" s="12">
        <f>SUM(C29:N29)</f>
        <v>0</v>
      </c>
    </row>
    <row r="30" spans="2:15" x14ac:dyDescent="0.2">
      <c r="B30" s="2" t="s">
        <v>20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ref="O30:O39" si="4">SUM(C30:N30)</f>
        <v>0</v>
      </c>
    </row>
    <row r="31" spans="2:15" x14ac:dyDescent="0.2">
      <c r="B31" s="2" t="s">
        <v>22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39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12">
        <f t="shared" si="4"/>
        <v>0</v>
      </c>
    </row>
    <row r="33" spans="2:15" x14ac:dyDescent="0.2">
      <c r="B33" s="2" t="s">
        <v>40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41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42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43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44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45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46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47</v>
      </c>
      <c r="C40" s="12">
        <f>SUM(C29:C39)</f>
        <v>0</v>
      </c>
      <c r="D40" s="12">
        <f t="shared" ref="D40:O40" si="5">SUM(D29:D39)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0</v>
      </c>
      <c r="J40" s="12">
        <f t="shared" si="5"/>
        <v>0</v>
      </c>
      <c r="K40" s="12">
        <f t="shared" si="5"/>
        <v>0</v>
      </c>
      <c r="L40" s="12">
        <f t="shared" si="5"/>
        <v>0</v>
      </c>
      <c r="M40" s="12">
        <f t="shared" si="5"/>
        <v>0</v>
      </c>
      <c r="N40" s="12">
        <f t="shared" si="5"/>
        <v>0</v>
      </c>
      <c r="O40" s="12">
        <f t="shared" si="5"/>
        <v>0</v>
      </c>
    </row>
    <row r="41" spans="2:15" x14ac:dyDescent="0.2">
      <c r="B41" s="17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23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>
        <f>SUM(C42:N42)</f>
        <v>0</v>
      </c>
    </row>
    <row r="43" spans="2:15" x14ac:dyDescent="0.2">
      <c r="B43" s="4" t="s">
        <v>49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>
        <f t="shared" ref="O43:O49" si="6">SUM(C43:N43)</f>
        <v>0</v>
      </c>
    </row>
    <row r="44" spans="2:15" x14ac:dyDescent="0.2">
      <c r="B44" s="4" t="s">
        <v>50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3">
        <f t="shared" si="6"/>
        <v>0</v>
      </c>
    </row>
    <row r="45" spans="2:15" x14ac:dyDescent="0.2">
      <c r="B45" s="4" t="s">
        <v>51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3">
        <f t="shared" si="6"/>
        <v>0</v>
      </c>
    </row>
    <row r="46" spans="2:15" x14ac:dyDescent="0.2">
      <c r="B46" s="4" t="s">
        <v>52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3">
        <f t="shared" si="6"/>
        <v>0</v>
      </c>
    </row>
    <row r="47" spans="2:15" x14ac:dyDescent="0.2">
      <c r="B47" s="4" t="s">
        <v>53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3">
        <f t="shared" si="6"/>
        <v>0</v>
      </c>
    </row>
    <row r="48" spans="2:15" x14ac:dyDescent="0.2">
      <c r="B48" s="4" t="s">
        <v>54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3">
        <f t="shared" si="6"/>
        <v>0</v>
      </c>
    </row>
    <row r="49" spans="2:15" x14ac:dyDescent="0.2">
      <c r="B49" s="4" t="s">
        <v>55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3">
        <f t="shared" si="6"/>
        <v>0</v>
      </c>
    </row>
    <row r="50" spans="2:15" x14ac:dyDescent="0.2">
      <c r="B50" s="9" t="s">
        <v>56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0</v>
      </c>
      <c r="G50" s="12">
        <f t="shared" si="7"/>
        <v>0</v>
      </c>
      <c r="H50" s="12">
        <f t="shared" si="7"/>
        <v>0</v>
      </c>
      <c r="I50" s="12">
        <f t="shared" si="7"/>
        <v>0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0</v>
      </c>
    </row>
    <row r="51" spans="2:15" x14ac:dyDescent="0.2">
      <c r="B51" s="17" t="s">
        <v>57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58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3">
        <f>SUM(C52:N52)</f>
        <v>0</v>
      </c>
    </row>
    <row r="53" spans="2:15" x14ac:dyDescent="0.2">
      <c r="B53" s="4" t="s">
        <v>59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3">
        <f t="shared" ref="O53:O59" si="8">SUM(C53:N53)</f>
        <v>0</v>
      </c>
    </row>
    <row r="54" spans="2:15" x14ac:dyDescent="0.2">
      <c r="B54" s="4" t="s">
        <v>60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3">
        <f t="shared" si="8"/>
        <v>0</v>
      </c>
    </row>
    <row r="55" spans="2:15" x14ac:dyDescent="0.2">
      <c r="B55" s="4" t="s">
        <v>61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3">
        <f t="shared" si="8"/>
        <v>0</v>
      </c>
    </row>
    <row r="56" spans="2:15" x14ac:dyDescent="0.2">
      <c r="B56" s="4" t="s">
        <v>62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3">
        <f t="shared" si="8"/>
        <v>0</v>
      </c>
    </row>
    <row r="57" spans="2:15" x14ac:dyDescent="0.2">
      <c r="B57" s="4" t="s">
        <v>63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3">
        <f t="shared" si="8"/>
        <v>0</v>
      </c>
    </row>
    <row r="58" spans="2:15" x14ac:dyDescent="0.2">
      <c r="B58" s="4" t="s">
        <v>64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3">
        <f t="shared" si="8"/>
        <v>0</v>
      </c>
    </row>
    <row r="59" spans="2:15" x14ac:dyDescent="0.2">
      <c r="B59" s="4" t="s">
        <v>65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3">
        <f t="shared" si="8"/>
        <v>0</v>
      </c>
    </row>
    <row r="60" spans="2:15" x14ac:dyDescent="0.2">
      <c r="B60" s="17" t="s">
        <v>66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67</v>
      </c>
      <c r="C61" s="23">
        <f>C40+C50+C60</f>
        <v>0</v>
      </c>
      <c r="D61" s="23">
        <f>D40+D50+D60</f>
        <v>0</v>
      </c>
      <c r="E61" s="23">
        <f>E40+E50+E60</f>
        <v>0</v>
      </c>
      <c r="F61" s="23">
        <f>F40+F50+F60</f>
        <v>0</v>
      </c>
      <c r="G61" s="23">
        <f>G40+G50+G60</f>
        <v>0</v>
      </c>
      <c r="H61" s="23">
        <f t="shared" ref="H61:O61" si="10">H40+H50+H60</f>
        <v>0</v>
      </c>
      <c r="I61" s="23">
        <f t="shared" si="10"/>
        <v>0</v>
      </c>
      <c r="J61" s="23">
        <f t="shared" si="10"/>
        <v>0</v>
      </c>
      <c r="K61" s="23">
        <f t="shared" si="10"/>
        <v>0</v>
      </c>
      <c r="L61" s="23">
        <f t="shared" si="10"/>
        <v>0</v>
      </c>
      <c r="M61" s="23">
        <f t="shared" si="10"/>
        <v>0</v>
      </c>
      <c r="N61" s="23">
        <f t="shared" si="10"/>
        <v>0</v>
      </c>
      <c r="O61" s="23">
        <f t="shared" si="10"/>
        <v>0</v>
      </c>
    </row>
    <row r="62" spans="2:15" x14ac:dyDescent="0.2">
      <c r="B62" s="10" t="s">
        <v>68</v>
      </c>
      <c r="C62" s="12">
        <f>C26+C61</f>
        <v>0</v>
      </c>
      <c r="D62" s="12">
        <f t="shared" ref="D62:O62" si="11">D26+D61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0</v>
      </c>
      <c r="I62" s="23">
        <f t="shared" si="11"/>
        <v>0</v>
      </c>
      <c r="J62" s="23">
        <f t="shared" si="11"/>
        <v>0</v>
      </c>
      <c r="K62" s="23">
        <f t="shared" si="11"/>
        <v>0</v>
      </c>
      <c r="L62" s="23">
        <f t="shared" si="11"/>
        <v>0</v>
      </c>
      <c r="M62" s="23">
        <f t="shared" si="11"/>
        <v>0</v>
      </c>
      <c r="N62" s="23">
        <f t="shared" si="11"/>
        <v>0</v>
      </c>
      <c r="O62" s="23">
        <f t="shared" si="11"/>
        <v>0</v>
      </c>
    </row>
    <row r="63" spans="2:15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x14ac:dyDescent="0.2">
      <c r="B66" s="6"/>
      <c r="C66" s="6"/>
      <c r="D66" s="7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</sheetData>
  <mergeCells count="3">
    <mergeCell ref="B2:O2"/>
    <mergeCell ref="B4:O4"/>
    <mergeCell ref="C27:O27"/>
  </mergeCells>
  <phoneticPr fontId="5" type="noConversion"/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4"/>
  <sheetViews>
    <sheetView topLeftCell="A15" workbookViewId="0">
      <selection activeCell="G47" sqref="G4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2:15" x14ac:dyDescent="0.2">
      <c r="B3" s="5"/>
      <c r="C3" s="5" t="s">
        <v>69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2:15" x14ac:dyDescent="0.2">
      <c r="B4" s="34" t="s">
        <v>71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 x14ac:dyDescent="0.2">
      <c r="B6" s="15"/>
      <c r="C6" s="24" t="s">
        <v>3</v>
      </c>
      <c r="D6" s="24" t="s">
        <v>4</v>
      </c>
      <c r="E6" s="24" t="s">
        <v>5</v>
      </c>
      <c r="F6" s="24" t="s">
        <v>6</v>
      </c>
      <c r="G6" s="24" t="s">
        <v>7</v>
      </c>
      <c r="H6" s="24" t="s">
        <v>8</v>
      </c>
      <c r="I6" s="24" t="s">
        <v>9</v>
      </c>
      <c r="J6" s="24" t="s">
        <v>10</v>
      </c>
      <c r="K6" s="24" t="s">
        <v>11</v>
      </c>
      <c r="L6" s="24" t="s">
        <v>12</v>
      </c>
      <c r="M6" s="24" t="s">
        <v>13</v>
      </c>
      <c r="N6" s="24" t="s">
        <v>14</v>
      </c>
      <c r="O6" s="24" t="s">
        <v>72</v>
      </c>
    </row>
    <row r="7" spans="2:15" ht="51" x14ac:dyDescent="0.2">
      <c r="B7" s="10" t="s">
        <v>16</v>
      </c>
      <c r="C7" s="10" t="s">
        <v>17</v>
      </c>
      <c r="D7" s="10" t="s">
        <v>17</v>
      </c>
      <c r="E7" s="10" t="s">
        <v>17</v>
      </c>
      <c r="F7" s="10" t="s">
        <v>17</v>
      </c>
      <c r="G7" s="10" t="s">
        <v>17</v>
      </c>
      <c r="H7" s="10" t="s">
        <v>17</v>
      </c>
      <c r="I7" s="10" t="s">
        <v>17</v>
      </c>
      <c r="J7" s="10" t="s">
        <v>17</v>
      </c>
      <c r="K7" s="10" t="s">
        <v>17</v>
      </c>
      <c r="L7" s="10" t="s">
        <v>17</v>
      </c>
      <c r="M7" s="10" t="s">
        <v>17</v>
      </c>
      <c r="N7" s="10" t="s">
        <v>17</v>
      </c>
      <c r="O7" s="10" t="s">
        <v>17</v>
      </c>
    </row>
    <row r="8" spans="2:15" x14ac:dyDescent="0.2">
      <c r="B8" s="16" t="s">
        <v>18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19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20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 t="shared" ref="O10:O17" si="0">SUM(C10:N10)</f>
        <v>0</v>
      </c>
    </row>
    <row r="11" spans="2:15" x14ac:dyDescent="0.2">
      <c r="B11" s="25" t="s">
        <v>21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12">
        <f t="shared" si="0"/>
        <v>0</v>
      </c>
    </row>
    <row r="12" spans="2:15" x14ac:dyDescent="0.2">
      <c r="B12" s="2" t="s">
        <v>22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23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24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25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26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27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28</v>
      </c>
      <c r="C18" s="12">
        <f>SUM(C10:C17)</f>
        <v>0</v>
      </c>
      <c r="D18" s="12">
        <f t="shared" ref="D18:N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>SUM(O10:O17)</f>
        <v>0</v>
      </c>
    </row>
    <row r="19" spans="2:15" x14ac:dyDescent="0.2">
      <c r="B19" s="10" t="s">
        <v>29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30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x14ac:dyDescent="0.2">
      <c r="B21" s="26" t="s">
        <v>70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2">
        <f>SUM(C21:N21)</f>
        <v>0</v>
      </c>
    </row>
    <row r="22" spans="2:15" x14ac:dyDescent="0.2">
      <c r="B22" s="13" t="s">
        <v>32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2">
        <f>SUM(C22:N22)</f>
        <v>0</v>
      </c>
    </row>
    <row r="23" spans="2:15" x14ac:dyDescent="0.2">
      <c r="B23" s="13" t="s">
        <v>33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2">
        <f>SUM(C23:N23)</f>
        <v>0</v>
      </c>
    </row>
    <row r="24" spans="2:15" x14ac:dyDescent="0.2">
      <c r="B24" s="13" t="s">
        <v>34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2">
        <f>SUM(C24:N24)</f>
        <v>0</v>
      </c>
    </row>
    <row r="25" spans="2:15" x14ac:dyDescent="0.2">
      <c r="B25" s="10" t="s">
        <v>35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36</v>
      </c>
      <c r="C26" s="12">
        <f t="shared" ref="C26:O26" si="3">C18+C25</f>
        <v>0</v>
      </c>
      <c r="D26" s="12">
        <f t="shared" si="3"/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37</v>
      </c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2:15" x14ac:dyDescent="0.2">
      <c r="B28" s="17" t="s">
        <v>38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27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7"/>
      <c r="N29" s="27"/>
      <c r="O29" s="12">
        <f>SUM(C29:N29)</f>
        <v>0</v>
      </c>
    </row>
    <row r="30" spans="2:15" x14ac:dyDescent="0.2">
      <c r="B30" s="2" t="s">
        <v>20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ref="O30:O39" si="4">SUM(C30:N30)</f>
        <v>0</v>
      </c>
    </row>
    <row r="31" spans="2:15" x14ac:dyDescent="0.2">
      <c r="B31" s="2" t="s">
        <v>22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39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12">
        <f t="shared" si="4"/>
        <v>0</v>
      </c>
    </row>
    <row r="33" spans="2:15" x14ac:dyDescent="0.2">
      <c r="B33" s="2" t="s">
        <v>40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41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42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43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44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45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46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47</v>
      </c>
      <c r="C40" s="12">
        <f>SUM(C29:C39)</f>
        <v>0</v>
      </c>
      <c r="D40" s="12">
        <f t="shared" ref="D40:O40" si="5">SUM(D29:D39)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0</v>
      </c>
      <c r="J40" s="12">
        <f t="shared" si="5"/>
        <v>0</v>
      </c>
      <c r="K40" s="12">
        <f t="shared" si="5"/>
        <v>0</v>
      </c>
      <c r="L40" s="12">
        <f t="shared" si="5"/>
        <v>0</v>
      </c>
      <c r="M40" s="12">
        <f t="shared" si="5"/>
        <v>0</v>
      </c>
      <c r="N40" s="12">
        <f t="shared" si="5"/>
        <v>0</v>
      </c>
      <c r="O40" s="12">
        <f t="shared" si="5"/>
        <v>0</v>
      </c>
    </row>
    <row r="41" spans="2:15" x14ac:dyDescent="0.2">
      <c r="B41" s="17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23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>
        <f>SUM(C42:N42)</f>
        <v>0</v>
      </c>
    </row>
    <row r="43" spans="2:15" x14ac:dyDescent="0.2">
      <c r="B43" s="4" t="s">
        <v>49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>
        <f t="shared" ref="O43:O49" si="6">SUM(C43:N43)</f>
        <v>0</v>
      </c>
    </row>
    <row r="44" spans="2:15" x14ac:dyDescent="0.2">
      <c r="B44" s="4" t="s">
        <v>50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3">
        <f t="shared" si="6"/>
        <v>0</v>
      </c>
    </row>
    <row r="45" spans="2:15" x14ac:dyDescent="0.2">
      <c r="B45" s="4" t="s">
        <v>51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3">
        <f t="shared" si="6"/>
        <v>0</v>
      </c>
    </row>
    <row r="46" spans="2:15" x14ac:dyDescent="0.2">
      <c r="B46" s="4" t="s">
        <v>52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3">
        <f t="shared" si="6"/>
        <v>0</v>
      </c>
    </row>
    <row r="47" spans="2:15" x14ac:dyDescent="0.2">
      <c r="B47" s="4" t="s">
        <v>53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3">
        <f t="shared" si="6"/>
        <v>0</v>
      </c>
    </row>
    <row r="48" spans="2:15" x14ac:dyDescent="0.2">
      <c r="B48" s="4" t="s">
        <v>54</v>
      </c>
      <c r="C48" s="27"/>
      <c r="D48" s="27"/>
      <c r="E48" s="27"/>
      <c r="F48" s="27"/>
      <c r="G48" s="27"/>
      <c r="H48" s="27">
        <v>3.3079999999999998</v>
      </c>
      <c r="I48" s="27">
        <v>47.384</v>
      </c>
      <c r="J48" s="27"/>
      <c r="K48" s="27"/>
      <c r="L48" s="27"/>
      <c r="M48" s="27"/>
      <c r="N48" s="27"/>
      <c r="O48" s="23">
        <f t="shared" si="6"/>
        <v>50.692</v>
      </c>
    </row>
    <row r="49" spans="2:15" x14ac:dyDescent="0.2">
      <c r="B49" s="4" t="s">
        <v>55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3">
        <f t="shared" si="6"/>
        <v>0</v>
      </c>
    </row>
    <row r="50" spans="2:15" x14ac:dyDescent="0.2">
      <c r="B50" s="9" t="s">
        <v>56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0</v>
      </c>
      <c r="G50" s="12">
        <f t="shared" si="7"/>
        <v>0</v>
      </c>
      <c r="H50" s="12">
        <f t="shared" si="7"/>
        <v>3.3079999999999998</v>
      </c>
      <c r="I50" s="12">
        <f t="shared" si="7"/>
        <v>47.384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50.692</v>
      </c>
    </row>
    <row r="51" spans="2:15" x14ac:dyDescent="0.2">
      <c r="B51" s="17" t="s">
        <v>57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58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3">
        <f>SUM(C52:N52)</f>
        <v>0</v>
      </c>
    </row>
    <row r="53" spans="2:15" x14ac:dyDescent="0.2">
      <c r="B53" s="4" t="s">
        <v>59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3">
        <f t="shared" ref="O53:O59" si="8">SUM(C53:N53)</f>
        <v>0</v>
      </c>
    </row>
    <row r="54" spans="2:15" x14ac:dyDescent="0.2">
      <c r="B54" s="4" t="s">
        <v>60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3">
        <f t="shared" si="8"/>
        <v>0</v>
      </c>
    </row>
    <row r="55" spans="2:15" x14ac:dyDescent="0.2">
      <c r="B55" s="4" t="s">
        <v>61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3">
        <f t="shared" si="8"/>
        <v>0</v>
      </c>
    </row>
    <row r="56" spans="2:15" x14ac:dyDescent="0.2">
      <c r="B56" s="4" t="s">
        <v>62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3">
        <f t="shared" si="8"/>
        <v>0</v>
      </c>
    </row>
    <row r="57" spans="2:15" x14ac:dyDescent="0.2">
      <c r="B57" s="4" t="s">
        <v>63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3">
        <f t="shared" si="8"/>
        <v>0</v>
      </c>
    </row>
    <row r="58" spans="2:15" x14ac:dyDescent="0.2">
      <c r="B58" s="4" t="s">
        <v>64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3">
        <f t="shared" si="8"/>
        <v>0</v>
      </c>
    </row>
    <row r="59" spans="2:15" x14ac:dyDescent="0.2">
      <c r="B59" s="4" t="s">
        <v>65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3">
        <f t="shared" si="8"/>
        <v>0</v>
      </c>
    </row>
    <row r="60" spans="2:15" x14ac:dyDescent="0.2">
      <c r="B60" s="17" t="s">
        <v>66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67</v>
      </c>
      <c r="C61" s="23">
        <f>C40+C50+C60</f>
        <v>0</v>
      </c>
      <c r="D61" s="23">
        <f>D40+D50+D60</f>
        <v>0</v>
      </c>
      <c r="E61" s="23">
        <f>E40+E50+E60</f>
        <v>0</v>
      </c>
      <c r="F61" s="23">
        <f>F40+F50+F60</f>
        <v>0</v>
      </c>
      <c r="G61" s="23">
        <f>G40+G50+G60</f>
        <v>0</v>
      </c>
      <c r="H61" s="23">
        <f t="shared" ref="H61:O61" si="10">H40+H50+H60</f>
        <v>3.3079999999999998</v>
      </c>
      <c r="I61" s="23">
        <f t="shared" si="10"/>
        <v>47.384</v>
      </c>
      <c r="J61" s="23">
        <f t="shared" si="10"/>
        <v>0</v>
      </c>
      <c r="K61" s="23">
        <f t="shared" si="10"/>
        <v>0</v>
      </c>
      <c r="L61" s="23">
        <f t="shared" si="10"/>
        <v>0</v>
      </c>
      <c r="M61" s="23">
        <f t="shared" si="10"/>
        <v>0</v>
      </c>
      <c r="N61" s="23">
        <f t="shared" si="10"/>
        <v>0</v>
      </c>
      <c r="O61" s="23">
        <f t="shared" si="10"/>
        <v>50.692</v>
      </c>
    </row>
    <row r="62" spans="2:15" x14ac:dyDescent="0.2">
      <c r="B62" s="10" t="s">
        <v>68</v>
      </c>
      <c r="C62" s="12">
        <f>C26+C61</f>
        <v>0</v>
      </c>
      <c r="D62" s="12">
        <f t="shared" ref="D62:O62" si="11">D26+D61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3.3079999999999998</v>
      </c>
      <c r="I62" s="23">
        <f t="shared" si="11"/>
        <v>47.384</v>
      </c>
      <c r="J62" s="23">
        <f t="shared" si="11"/>
        <v>0</v>
      </c>
      <c r="K62" s="23">
        <f t="shared" si="11"/>
        <v>0</v>
      </c>
      <c r="L62" s="23">
        <f t="shared" si="11"/>
        <v>0</v>
      </c>
      <c r="M62" s="23">
        <f t="shared" si="11"/>
        <v>0</v>
      </c>
      <c r="N62" s="23">
        <f t="shared" si="11"/>
        <v>0</v>
      </c>
      <c r="O62" s="23">
        <f t="shared" si="11"/>
        <v>50.692</v>
      </c>
    </row>
    <row r="63" spans="2:15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</sheetData>
  <mergeCells count="3">
    <mergeCell ref="B2:O2"/>
    <mergeCell ref="B4:O4"/>
    <mergeCell ref="C27:O27"/>
  </mergeCells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2</vt:i4>
      </vt:variant>
    </vt:vector>
  </HeadingPairs>
  <TitlesOfParts>
    <vt:vector size="7" baseType="lpstr">
      <vt:lpstr>2020</vt:lpstr>
      <vt:lpstr>2020_</vt:lpstr>
      <vt:lpstr>2021</vt:lpstr>
      <vt:lpstr>2021_</vt:lpstr>
      <vt:lpstr>Sheet4</vt:lpstr>
      <vt:lpstr>'2020'!Печат_заглавия</vt:lpstr>
      <vt:lpstr>'2021'!Печат_заглавия</vt:lpstr>
    </vt:vector>
  </TitlesOfParts>
  <Company>NEK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Невянка Добрева</cp:lastModifiedBy>
  <cp:revision/>
  <dcterms:created xsi:type="dcterms:W3CDTF">2018-02-09T07:05:22Z</dcterms:created>
  <dcterms:modified xsi:type="dcterms:W3CDTF">2022-03-14T13:52:18Z</dcterms:modified>
</cp:coreProperties>
</file>